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6" windowWidth="15252" windowHeight="7932"/>
  </bookViews>
  <sheets>
    <sheet name="PENETAPAN (2)" sheetId="4" r:id="rId1"/>
  </sheets>
  <calcPr calcId="144525"/>
</workbook>
</file>

<file path=xl/calcChain.xml><?xml version="1.0" encoding="utf-8"?>
<calcChain xmlns="http://schemas.openxmlformats.org/spreadsheetml/2006/main">
  <c r="L58" i="4" l="1"/>
  <c r="L51" i="4"/>
  <c r="J53" i="4"/>
  <c r="J51" i="4"/>
  <c r="D53" i="4"/>
</calcChain>
</file>

<file path=xl/sharedStrings.xml><?xml version="1.0" encoding="utf-8"?>
<sst xmlns="http://schemas.openxmlformats.org/spreadsheetml/2006/main" count="98" uniqueCount="65">
  <si>
    <t>No</t>
  </si>
  <si>
    <t>Sasaran Strategis</t>
  </si>
  <si>
    <t>Indikator Kinerja</t>
  </si>
  <si>
    <t>Target</t>
  </si>
  <si>
    <t>Satuan</t>
  </si>
  <si>
    <t>Jumlah</t>
  </si>
  <si>
    <t>(1)</t>
  </si>
  <si>
    <t>(2)</t>
  </si>
  <si>
    <t>(3)</t>
  </si>
  <si>
    <t>(4)</t>
  </si>
  <si>
    <t>PROGRAM</t>
  </si>
  <si>
    <t>ANGGARAN</t>
  </si>
  <si>
    <t>KETERANGAN</t>
  </si>
  <si>
    <t>DINAS PENDIDIKAN, PEMUDA DAN OLAHRAGA KABUPATEN GUNUNGKIDUL</t>
  </si>
  <si>
    <t>orang</t>
  </si>
  <si>
    <t xml:space="preserve">Wonosari, </t>
  </si>
  <si>
    <t>Pihak Kesatu,</t>
  </si>
  <si>
    <t>Pihak Kedua,</t>
  </si>
  <si>
    <t>JUMLAH</t>
  </si>
  <si>
    <t>NIP. 195910241984031007</t>
  </si>
  <si>
    <t xml:space="preserve">Terwujudnya peningkatan kualitas </t>
  </si>
  <si>
    <t>sumber daya manusia</t>
  </si>
  <si>
    <t>-</t>
  </si>
  <si>
    <t>"Angka Melanjutkan sekolah"</t>
  </si>
  <si>
    <t>Keterangan :</t>
  </si>
  <si>
    <t>Angka Melanjutkan Lulusan SMP/MTs ke Jenjang SMA/MA/SMK</t>
  </si>
  <si>
    <t>Angka Pendidikan yang ditamatkan/Angka Kelulusan</t>
  </si>
  <si>
    <t>Angka Kelulusan SD/MI</t>
  </si>
  <si>
    <t>Angka Kelulusan SMP/MTs</t>
  </si>
  <si>
    <t>Angka Kelulusan SMA/SMK/MA</t>
  </si>
  <si>
    <t>Angka Melek Huruf</t>
  </si>
  <si>
    <t>Terwujudnya angka Partisipasi yang lebih tinggi disemua jenjang dan jenis pendidikan</t>
  </si>
  <si>
    <t>1.</t>
  </si>
  <si>
    <t>Angka Partisipasi Kasar (APK)</t>
  </si>
  <si>
    <t>APK Pada Pendidikan Anak Usia Dini (PAUD)</t>
  </si>
  <si>
    <t>APK SD/MI/SDLB/Paket A</t>
  </si>
  <si>
    <t>APK SMP/MTs/SMPLB/Paket B</t>
  </si>
  <si>
    <t>APK SMA/MA/SMK/SMALB/Paket C</t>
  </si>
  <si>
    <t>2.</t>
  </si>
  <si>
    <t>Angka Partisipasi Murni (APM) :</t>
  </si>
  <si>
    <t>APM SD/MI</t>
  </si>
  <si>
    <t>APM SMP/MTs</t>
  </si>
  <si>
    <t>APM SMA/MA/SMK</t>
  </si>
  <si>
    <t>Terwujudnya Generasi Muda yang Kompetitif dan berdaya saing</t>
  </si>
  <si>
    <t>Angka Melanjutkan Lulusan SD/MI ke Jenjang SMP/MTs</t>
  </si>
  <si>
    <t>Jumlah pemuda yang meraih prestasi Nasional, regional dan internasional.</t>
  </si>
  <si>
    <t xml:space="preserve">Target untuk Angka Melanjutkan belum tercover pada Renstra Tahun 2015 </t>
  </si>
  <si>
    <t>%</t>
  </si>
  <si>
    <t>PROGRAM PENDIDIKAN ANAK USIA DINI</t>
  </si>
  <si>
    <t>PAD, DAU</t>
  </si>
  <si>
    <t>PROGRAM PENDIDIKAN DASAR SD</t>
  </si>
  <si>
    <t>PROGRAM PENDIDIKAN DASAR SMP</t>
  </si>
  <si>
    <t>PROGRAM PENDIDIKAN MENENGAH</t>
  </si>
  <si>
    <t>PROGRAM PENINGKATAN MUTU PENDIDIKAN DAN TENAGA KEPENDIDIKAN TINGKAT SD</t>
  </si>
  <si>
    <t>PROGRAM PENINGKATAN MUTU PENDIDIKAN DAN TENAGA KEPENDIDIKAN TINGKAT SMP</t>
  </si>
  <si>
    <t>PROGRAM PENINGKATAN MUTU PENDIDIKAN DAN TENAGA KEPENDIDIKAN TINGKAT MENENGAH</t>
  </si>
  <si>
    <t>PROGRAM PENDIDIKAN NON FORMAL</t>
  </si>
  <si>
    <t>PROGRAM MANAJEMEN PELAYANAN PENDIDIKAN</t>
  </si>
  <si>
    <t>PROGRAM PENINGKATAN PERAN SERTA</t>
  </si>
  <si>
    <t>PROGRAM PENINGKATAN KEWIRAUSAHAAN DAN KECAKAPAN HIDUP PEMUDA</t>
  </si>
  <si>
    <t>PROGRAM PEMBINAAN DAN PEMASYARAKATAN OLAHRAGA</t>
  </si>
  <si>
    <t>PROGRAM PENINGKATAN SARANA DAN PRASARANA OLAHRAGA</t>
  </si>
  <si>
    <t>Drs. SUDODO,MM</t>
  </si>
  <si>
    <t>BADINGAH, S.Sos</t>
  </si>
  <si>
    <t>LAMPIRAN  PERUBAHAN PERJANJIAN KINERJA TAHUN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</si>
</sst>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&quot;Rp&quot;* #,##0_);_(&quot;Rp&quot;* \(#,##0\);_(&quot;Rp&quot;* &quot;-&quot;_);_(@_)"/>
  </numFmts>
  <fonts count="8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sz val="12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2" fillId="0" borderId="0"/>
    <xf numFmtId="43" fontId="7" fillId="0" borderId="0" applyFont="0" applyFill="0" applyBorder="0" applyAlignment="0" applyProtection="0"/>
  </cellStyleXfs>
  <cellXfs count="58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3" fillId="2" borderId="1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4" fillId="0" borderId="1" xfId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left" vertical="center" wrapText="1"/>
    </xf>
    <xf numFmtId="0" fontId="1" fillId="0" borderId="1" xfId="0" quotePrefix="1" applyFont="1" applyBorder="1" applyAlignment="1">
      <alignment horizontal="center" vertical="top" wrapText="1"/>
    </xf>
    <xf numFmtId="0" fontId="3" fillId="2" borderId="1" xfId="1" applyFont="1" applyFill="1" applyBorder="1" applyAlignment="1">
      <alignment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1" applyFont="1" applyFill="1" applyBorder="1" applyAlignment="1">
      <alignment horizontal="left" vertical="center" wrapText="1"/>
    </xf>
    <xf numFmtId="0" fontId="6" fillId="0" borderId="1" xfId="1" applyFont="1" applyFill="1" applyBorder="1" applyAlignment="1">
      <alignment horizontal="center" vertical="center" wrapText="1"/>
    </xf>
    <xf numFmtId="0" fontId="5" fillId="0" borderId="0" xfId="0" applyFont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1" xfId="0" quotePrefix="1" applyFont="1" applyBorder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0" borderId="1" xfId="0" quotePrefix="1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164" fontId="1" fillId="0" borderId="0" xfId="0" applyNumberFormat="1" applyFont="1"/>
    <xf numFmtId="43" fontId="1" fillId="0" borderId="0" xfId="2" applyFont="1"/>
    <xf numFmtId="43" fontId="5" fillId="0" borderId="0" xfId="2" applyFont="1"/>
    <xf numFmtId="0" fontId="1" fillId="2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quotePrefix="1" applyFont="1" applyFill="1" applyBorder="1" applyAlignment="1">
      <alignment horizontal="center" vertical="top" wrapText="1"/>
    </xf>
    <xf numFmtId="0" fontId="1" fillId="2" borderId="1" xfId="0" quotePrefix="1" applyFont="1" applyFill="1" applyBorder="1" applyAlignment="1">
      <alignment horizontal="left" vertical="top" wrapText="1"/>
    </xf>
    <xf numFmtId="0" fontId="4" fillId="2" borderId="1" xfId="1" applyFont="1" applyFill="1" applyBorder="1" applyAlignment="1">
      <alignment horizontal="left" vertical="center" wrapText="1"/>
    </xf>
    <xf numFmtId="0" fontId="6" fillId="2" borderId="1" xfId="1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top" wrapText="1"/>
    </xf>
    <xf numFmtId="164" fontId="1" fillId="2" borderId="0" xfId="0" applyNumberFormat="1" applyFont="1" applyFill="1" applyAlignment="1">
      <alignment horizontal="left" vertical="center" wrapText="1"/>
    </xf>
    <xf numFmtId="164" fontId="1" fillId="2" borderId="0" xfId="0" applyNumberFormat="1" applyFont="1" applyFill="1" applyAlignment="1">
      <alignment horizontal="left" vertical="center"/>
    </xf>
    <xf numFmtId="0" fontId="1" fillId="2" borderId="0" xfId="0" applyFont="1" applyFill="1" applyAlignment="1">
      <alignment horizontal="left"/>
    </xf>
    <xf numFmtId="0" fontId="3" fillId="2" borderId="1" xfId="1" applyFont="1" applyFill="1" applyBorder="1" applyAlignment="1">
      <alignment horizontal="center" vertical="center" wrapText="1"/>
    </xf>
    <xf numFmtId="0" fontId="5" fillId="2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0" fontId="3" fillId="0" borderId="1" xfId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43" fontId="1" fillId="0" borderId="0" xfId="2" applyFont="1" applyAlignment="1">
      <alignment horizontal="center" vertical="center"/>
    </xf>
  </cellXfs>
  <cellStyles count="3">
    <cellStyle name="Comma" xfId="2" builtinId="3"/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2"/>
  <sheetViews>
    <sheetView tabSelected="1" topLeftCell="A49" workbookViewId="0">
      <selection activeCell="I41" sqref="I41"/>
    </sheetView>
  </sheetViews>
  <sheetFormatPr defaultColWidth="9.109375" defaultRowHeight="15.6" x14ac:dyDescent="0.3"/>
  <cols>
    <col min="1" max="1" width="4.88671875" style="14" customWidth="1"/>
    <col min="2" max="2" width="41.109375" style="1" customWidth="1"/>
    <col min="3" max="3" width="3.5546875" style="1" customWidth="1"/>
    <col min="4" max="4" width="34" style="51" customWidth="1"/>
    <col min="5" max="5" width="8.6640625" style="1" customWidth="1"/>
    <col min="6" max="6" width="16.88671875" style="1" customWidth="1"/>
    <col min="7" max="9" width="9.109375" style="1"/>
    <col min="10" max="10" width="18.88671875" style="1" bestFit="1" customWidth="1"/>
    <col min="11" max="11" width="9.109375" style="1"/>
    <col min="12" max="12" width="19.21875" style="40" bestFit="1" customWidth="1"/>
    <col min="13" max="16384" width="9.109375" style="1"/>
  </cols>
  <sheetData>
    <row r="1" spans="1:6" x14ac:dyDescent="0.3">
      <c r="A1" s="34" t="s">
        <v>64</v>
      </c>
      <c r="B1" s="34"/>
      <c r="C1" s="34"/>
      <c r="D1" s="34"/>
      <c r="E1" s="34"/>
      <c r="F1" s="34"/>
    </row>
    <row r="2" spans="1:6" x14ac:dyDescent="0.3">
      <c r="A2" s="35" t="s">
        <v>13</v>
      </c>
      <c r="B2" s="35"/>
      <c r="C2" s="35"/>
      <c r="D2" s="35"/>
      <c r="E2" s="35"/>
      <c r="F2" s="35"/>
    </row>
    <row r="3" spans="1:6" x14ac:dyDescent="0.3">
      <c r="A3" s="15"/>
      <c r="B3" s="15"/>
      <c r="C3" s="15"/>
      <c r="D3" s="42"/>
      <c r="E3" s="15"/>
      <c r="F3" s="15"/>
    </row>
    <row r="4" spans="1:6" x14ac:dyDescent="0.3">
      <c r="A4" s="15"/>
      <c r="B4" s="15"/>
      <c r="C4" s="15"/>
      <c r="D4" s="42"/>
      <c r="E4" s="15"/>
      <c r="F4" s="15"/>
    </row>
    <row r="5" spans="1:6" ht="15.75" customHeight="1" x14ac:dyDescent="0.3">
      <c r="A5" s="36" t="s">
        <v>0</v>
      </c>
      <c r="B5" s="36" t="s">
        <v>1</v>
      </c>
      <c r="C5" s="36" t="s">
        <v>2</v>
      </c>
      <c r="D5" s="36"/>
      <c r="E5" s="36" t="s">
        <v>3</v>
      </c>
      <c r="F5" s="36"/>
    </row>
    <row r="6" spans="1:6" x14ac:dyDescent="0.3">
      <c r="A6" s="36"/>
      <c r="B6" s="36"/>
      <c r="C6" s="36"/>
      <c r="D6" s="36"/>
      <c r="E6" s="22" t="s">
        <v>4</v>
      </c>
      <c r="F6" s="22" t="s">
        <v>5</v>
      </c>
    </row>
    <row r="7" spans="1:6" ht="20.25" customHeight="1" x14ac:dyDescent="0.3">
      <c r="A7" s="19" t="s">
        <v>6</v>
      </c>
      <c r="B7" s="19" t="s">
        <v>7</v>
      </c>
      <c r="C7" s="33" t="s">
        <v>8</v>
      </c>
      <c r="D7" s="33"/>
      <c r="E7" s="33" t="s">
        <v>9</v>
      </c>
      <c r="F7" s="33"/>
    </row>
    <row r="8" spans="1:6" ht="20.25" customHeight="1" x14ac:dyDescent="0.3">
      <c r="A8" s="4">
        <v>1</v>
      </c>
      <c r="B8" s="20" t="s">
        <v>20</v>
      </c>
      <c r="C8" s="19">
        <v>1</v>
      </c>
      <c r="D8" s="43" t="s">
        <v>23</v>
      </c>
      <c r="E8" s="19"/>
      <c r="F8" s="19"/>
    </row>
    <row r="9" spans="1:6" ht="36" customHeight="1" x14ac:dyDescent="0.3">
      <c r="A9" s="19"/>
      <c r="B9" s="21" t="s">
        <v>21</v>
      </c>
      <c r="C9" s="19" t="s">
        <v>22</v>
      </c>
      <c r="D9" s="43" t="s">
        <v>44</v>
      </c>
      <c r="E9" s="19"/>
      <c r="F9" s="30">
        <v>75</v>
      </c>
    </row>
    <row r="10" spans="1:6" ht="53.25" customHeight="1" x14ac:dyDescent="0.3">
      <c r="A10" s="19"/>
      <c r="B10" s="19"/>
      <c r="C10" s="19" t="s">
        <v>22</v>
      </c>
      <c r="D10" s="43" t="s">
        <v>25</v>
      </c>
      <c r="E10" s="19"/>
      <c r="F10" s="30">
        <v>75</v>
      </c>
    </row>
    <row r="11" spans="1:6" ht="34.5" customHeight="1" x14ac:dyDescent="0.3">
      <c r="A11" s="19"/>
      <c r="B11" s="19"/>
      <c r="C11" s="19">
        <v>2</v>
      </c>
      <c r="D11" s="43" t="s">
        <v>26</v>
      </c>
      <c r="E11" s="19"/>
      <c r="F11" s="30"/>
    </row>
    <row r="12" spans="1:6" ht="20.25" customHeight="1" x14ac:dyDescent="0.3">
      <c r="A12" s="19"/>
      <c r="B12" s="19"/>
      <c r="C12" s="19" t="s">
        <v>22</v>
      </c>
      <c r="D12" s="43" t="s">
        <v>27</v>
      </c>
      <c r="E12" s="6" t="s">
        <v>47</v>
      </c>
      <c r="F12" s="30">
        <v>99.97</v>
      </c>
    </row>
    <row r="13" spans="1:6" ht="20.25" customHeight="1" x14ac:dyDescent="0.3">
      <c r="A13" s="19"/>
      <c r="B13" s="19"/>
      <c r="C13" s="19" t="s">
        <v>22</v>
      </c>
      <c r="D13" s="43" t="s">
        <v>28</v>
      </c>
      <c r="E13" s="6" t="s">
        <v>47</v>
      </c>
      <c r="F13" s="30">
        <v>92.88</v>
      </c>
    </row>
    <row r="14" spans="1:6" ht="20.25" customHeight="1" x14ac:dyDescent="0.3">
      <c r="A14" s="19"/>
      <c r="B14" s="19"/>
      <c r="C14" s="19" t="s">
        <v>22</v>
      </c>
      <c r="D14" s="43" t="s">
        <v>29</v>
      </c>
      <c r="E14" s="6" t="s">
        <v>47</v>
      </c>
      <c r="F14" s="30">
        <v>95.26</v>
      </c>
    </row>
    <row r="15" spans="1:6" ht="20.25" customHeight="1" x14ac:dyDescent="0.3">
      <c r="A15" s="19"/>
      <c r="B15" s="19"/>
      <c r="C15" s="19" t="s">
        <v>22</v>
      </c>
      <c r="D15" s="43" t="s">
        <v>30</v>
      </c>
      <c r="E15" s="19"/>
      <c r="F15" s="30"/>
    </row>
    <row r="16" spans="1:6" ht="49.5" customHeight="1" x14ac:dyDescent="0.3">
      <c r="A16" s="19">
        <v>2</v>
      </c>
      <c r="B16" s="7" t="s">
        <v>31</v>
      </c>
      <c r="C16" s="19" t="s">
        <v>32</v>
      </c>
      <c r="D16" s="44" t="s">
        <v>33</v>
      </c>
      <c r="E16" s="19"/>
      <c r="F16" s="30"/>
    </row>
    <row r="17" spans="1:12" ht="33.75" customHeight="1" x14ac:dyDescent="0.3">
      <c r="A17" s="19"/>
      <c r="B17" s="19"/>
      <c r="C17" s="19" t="s">
        <v>22</v>
      </c>
      <c r="D17" s="45" t="s">
        <v>34</v>
      </c>
      <c r="E17" s="6" t="s">
        <v>47</v>
      </c>
      <c r="F17" s="30">
        <v>92.23</v>
      </c>
    </row>
    <row r="18" spans="1:12" ht="20.25" customHeight="1" x14ac:dyDescent="0.3">
      <c r="A18" s="19"/>
      <c r="B18" s="19"/>
      <c r="C18" s="19" t="s">
        <v>22</v>
      </c>
      <c r="D18" s="45" t="s">
        <v>35</v>
      </c>
      <c r="E18" s="6" t="s">
        <v>47</v>
      </c>
      <c r="F18" s="30">
        <v>100</v>
      </c>
    </row>
    <row r="19" spans="1:12" ht="20.25" customHeight="1" x14ac:dyDescent="0.3">
      <c r="A19" s="19"/>
      <c r="B19" s="19"/>
      <c r="C19" s="19" t="s">
        <v>22</v>
      </c>
      <c r="D19" s="45" t="s">
        <v>36</v>
      </c>
      <c r="E19" s="6" t="s">
        <v>47</v>
      </c>
      <c r="F19" s="30">
        <v>100</v>
      </c>
    </row>
    <row r="20" spans="1:12" x14ac:dyDescent="0.3">
      <c r="A20" s="4"/>
      <c r="B20" s="8"/>
      <c r="C20" s="19" t="s">
        <v>22</v>
      </c>
      <c r="D20" s="32" t="s">
        <v>37</v>
      </c>
      <c r="E20" s="4" t="s">
        <v>47</v>
      </c>
      <c r="F20" s="4">
        <v>75.56</v>
      </c>
    </row>
    <row r="21" spans="1:12" x14ac:dyDescent="0.3">
      <c r="A21" s="4"/>
      <c r="B21" s="5"/>
      <c r="C21" s="5"/>
      <c r="D21" s="32"/>
      <c r="E21" s="4"/>
      <c r="F21" s="4"/>
    </row>
    <row r="22" spans="1:12" x14ac:dyDescent="0.3">
      <c r="A22" s="4"/>
      <c r="B22" s="4"/>
      <c r="C22" s="4" t="s">
        <v>38</v>
      </c>
      <c r="D22" s="32" t="s">
        <v>39</v>
      </c>
      <c r="E22" s="4"/>
      <c r="F22" s="4"/>
    </row>
    <row r="23" spans="1:12" x14ac:dyDescent="0.3">
      <c r="A23" s="4"/>
      <c r="B23" s="4"/>
      <c r="C23" s="4" t="s">
        <v>22</v>
      </c>
      <c r="D23" s="32" t="s">
        <v>40</v>
      </c>
      <c r="E23" s="6" t="s">
        <v>47</v>
      </c>
      <c r="F23" s="4">
        <v>89</v>
      </c>
    </row>
    <row r="24" spans="1:12" x14ac:dyDescent="0.3">
      <c r="A24" s="4"/>
      <c r="B24" s="4"/>
      <c r="C24" s="4" t="s">
        <v>22</v>
      </c>
      <c r="D24" s="32" t="s">
        <v>41</v>
      </c>
      <c r="E24" s="6" t="s">
        <v>47</v>
      </c>
      <c r="F24" s="4">
        <v>78.25</v>
      </c>
    </row>
    <row r="25" spans="1:12" x14ac:dyDescent="0.3">
      <c r="A25" s="4"/>
      <c r="B25" s="4"/>
      <c r="C25" s="4" t="s">
        <v>22</v>
      </c>
      <c r="D25" s="32" t="s">
        <v>42</v>
      </c>
      <c r="E25" s="4" t="s">
        <v>47</v>
      </c>
      <c r="F25" s="4">
        <v>54.42</v>
      </c>
    </row>
    <row r="26" spans="1:12" x14ac:dyDescent="0.3">
      <c r="A26" s="4"/>
      <c r="B26" s="4"/>
      <c r="C26" s="4"/>
      <c r="D26" s="32"/>
      <c r="E26" s="4"/>
      <c r="F26" s="4"/>
    </row>
    <row r="27" spans="1:12" ht="46.8" x14ac:dyDescent="0.3">
      <c r="A27" s="4">
        <v>3</v>
      </c>
      <c r="B27" s="54" t="s">
        <v>43</v>
      </c>
      <c r="C27" s="55">
        <v>1</v>
      </c>
      <c r="D27" s="8" t="s">
        <v>45</v>
      </c>
      <c r="E27" s="55" t="s">
        <v>14</v>
      </c>
      <c r="F27" s="52">
        <v>3</v>
      </c>
    </row>
    <row r="28" spans="1:12" s="26" customFormat="1" x14ac:dyDescent="0.3">
      <c r="A28" s="23"/>
      <c r="B28" s="24"/>
      <c r="C28" s="25"/>
      <c r="D28" s="47"/>
      <c r="E28" s="25"/>
      <c r="F28" s="53"/>
      <c r="L28" s="41"/>
    </row>
    <row r="29" spans="1:12" x14ac:dyDescent="0.3">
      <c r="A29" s="4"/>
      <c r="B29" s="16"/>
      <c r="C29" s="9"/>
      <c r="D29" s="46"/>
      <c r="E29" s="9"/>
      <c r="F29" s="52"/>
    </row>
    <row r="30" spans="1:12" x14ac:dyDescent="0.3">
      <c r="A30" s="11"/>
      <c r="B30" s="18" t="s">
        <v>24</v>
      </c>
      <c r="C30" s="12"/>
      <c r="D30" s="48"/>
      <c r="E30" s="12"/>
      <c r="F30" s="12"/>
    </row>
    <row r="31" spans="1:12" ht="31.2" x14ac:dyDescent="0.3">
      <c r="A31" s="11"/>
      <c r="B31" s="11" t="s">
        <v>46</v>
      </c>
      <c r="C31" s="12"/>
      <c r="D31" s="48"/>
      <c r="E31" s="12"/>
      <c r="F31" s="12"/>
    </row>
    <row r="32" spans="1:12" x14ac:dyDescent="0.3">
      <c r="A32" s="11"/>
      <c r="B32" s="11"/>
      <c r="C32" s="12"/>
      <c r="D32" s="48"/>
      <c r="E32" s="12"/>
      <c r="F32" s="12"/>
    </row>
    <row r="33" spans="1:12" x14ac:dyDescent="0.3">
      <c r="A33" s="11"/>
      <c r="B33" s="11"/>
      <c r="C33" s="12"/>
      <c r="D33" s="48"/>
      <c r="E33" s="12"/>
      <c r="F33" s="12"/>
    </row>
    <row r="34" spans="1:12" x14ac:dyDescent="0.3">
      <c r="A34" s="11"/>
      <c r="B34" s="11"/>
      <c r="C34" s="12"/>
      <c r="D34" s="48"/>
      <c r="E34" s="12"/>
      <c r="F34" s="12"/>
    </row>
    <row r="35" spans="1:12" x14ac:dyDescent="0.3">
      <c r="A35" s="11"/>
      <c r="B35" s="11"/>
      <c r="C35" s="12"/>
      <c r="D35" s="48"/>
      <c r="E35" s="12"/>
      <c r="F35" s="12"/>
    </row>
    <row r="36" spans="1:12" x14ac:dyDescent="0.3">
      <c r="A36" s="11"/>
      <c r="B36" s="11"/>
      <c r="C36" s="12"/>
      <c r="D36" s="48"/>
      <c r="E36" s="12"/>
      <c r="F36" s="12"/>
    </row>
    <row r="37" spans="1:12" x14ac:dyDescent="0.3">
      <c r="A37" s="11"/>
      <c r="B37" s="11"/>
      <c r="C37" s="12"/>
      <c r="D37" s="48"/>
      <c r="E37" s="12"/>
      <c r="F37" s="12"/>
    </row>
    <row r="38" spans="1:12" s="10" customFormat="1" ht="23.25" customHeight="1" x14ac:dyDescent="0.3">
      <c r="A38" s="31"/>
      <c r="B38" s="31" t="s">
        <v>10</v>
      </c>
      <c r="C38" s="31"/>
      <c r="D38" s="56" t="s">
        <v>11</v>
      </c>
      <c r="E38" s="38" t="s">
        <v>12</v>
      </c>
      <c r="F38" s="38"/>
      <c r="L38" s="57"/>
    </row>
    <row r="39" spans="1:12" ht="40.049999999999997" customHeight="1" x14ac:dyDescent="0.3">
      <c r="A39" s="13">
        <v>1</v>
      </c>
      <c r="B39" s="2" t="s">
        <v>48</v>
      </c>
      <c r="C39" s="2"/>
      <c r="D39" s="49">
        <v>4379414850</v>
      </c>
      <c r="E39" s="37" t="s">
        <v>49</v>
      </c>
      <c r="F39" s="37"/>
    </row>
    <row r="40" spans="1:12" ht="40.049999999999997" customHeight="1" x14ac:dyDescent="0.3">
      <c r="A40" s="13">
        <v>2</v>
      </c>
      <c r="B40" s="2" t="s">
        <v>50</v>
      </c>
      <c r="C40" s="2"/>
      <c r="D40" s="49">
        <v>26546393013</v>
      </c>
      <c r="E40" s="37" t="s">
        <v>49</v>
      </c>
      <c r="F40" s="37"/>
    </row>
    <row r="41" spans="1:12" ht="40.049999999999997" customHeight="1" x14ac:dyDescent="0.3">
      <c r="A41" s="27">
        <v>3</v>
      </c>
      <c r="B41" s="2" t="s">
        <v>51</v>
      </c>
      <c r="C41" s="2"/>
      <c r="D41" s="49">
        <v>5175179800</v>
      </c>
      <c r="E41" s="37" t="s">
        <v>49</v>
      </c>
      <c r="F41" s="37"/>
    </row>
    <row r="42" spans="1:12" ht="40.049999999999997" customHeight="1" x14ac:dyDescent="0.3">
      <c r="A42" s="27">
        <v>4</v>
      </c>
      <c r="B42" s="2" t="s">
        <v>52</v>
      </c>
      <c r="C42" s="2"/>
      <c r="D42" s="49">
        <v>2477246600</v>
      </c>
      <c r="E42" s="37" t="s">
        <v>49</v>
      </c>
      <c r="F42" s="37"/>
    </row>
    <row r="43" spans="1:12" ht="53.4" customHeight="1" x14ac:dyDescent="0.3">
      <c r="A43" s="27">
        <v>5</v>
      </c>
      <c r="B43" s="2" t="s">
        <v>53</v>
      </c>
      <c r="C43" s="2"/>
      <c r="D43" s="49">
        <v>275594600</v>
      </c>
      <c r="E43" s="37" t="s">
        <v>49</v>
      </c>
      <c r="F43" s="37"/>
    </row>
    <row r="44" spans="1:12" ht="48.6" customHeight="1" x14ac:dyDescent="0.3">
      <c r="A44" s="27">
        <v>6</v>
      </c>
      <c r="B44" s="2" t="s">
        <v>54</v>
      </c>
      <c r="C44" s="2"/>
      <c r="D44" s="49">
        <v>156782500</v>
      </c>
      <c r="E44" s="37" t="s">
        <v>49</v>
      </c>
      <c r="F44" s="37"/>
    </row>
    <row r="45" spans="1:12" ht="48" customHeight="1" x14ac:dyDescent="0.3">
      <c r="A45" s="28">
        <v>7</v>
      </c>
      <c r="B45" s="2" t="s">
        <v>55</v>
      </c>
      <c r="C45" s="2"/>
      <c r="D45" s="49">
        <v>178460000</v>
      </c>
      <c r="E45" s="37" t="s">
        <v>49</v>
      </c>
      <c r="F45" s="37"/>
    </row>
    <row r="46" spans="1:12" ht="40.049999999999997" customHeight="1" x14ac:dyDescent="0.3">
      <c r="A46" s="28">
        <v>8</v>
      </c>
      <c r="B46" s="2" t="s">
        <v>56</v>
      </c>
      <c r="C46" s="2"/>
      <c r="D46" s="49">
        <v>3513705500</v>
      </c>
      <c r="E46" s="37" t="s">
        <v>49</v>
      </c>
      <c r="F46" s="37"/>
    </row>
    <row r="47" spans="1:12" ht="40.049999999999997" customHeight="1" x14ac:dyDescent="0.3">
      <c r="A47" s="28">
        <v>9</v>
      </c>
      <c r="B47" s="2" t="s">
        <v>57</v>
      </c>
      <c r="C47" s="2"/>
      <c r="D47" s="49">
        <v>5428089100</v>
      </c>
      <c r="E47" s="37" t="s">
        <v>49</v>
      </c>
      <c r="F47" s="37"/>
    </row>
    <row r="48" spans="1:12" ht="40.049999999999997" customHeight="1" x14ac:dyDescent="0.3">
      <c r="A48" s="28">
        <v>10</v>
      </c>
      <c r="B48" s="2" t="s">
        <v>58</v>
      </c>
      <c r="C48" s="2"/>
      <c r="D48" s="49">
        <v>2281951500</v>
      </c>
      <c r="E48" s="37" t="s">
        <v>49</v>
      </c>
      <c r="F48" s="37"/>
    </row>
    <row r="49" spans="1:12" ht="40.049999999999997" customHeight="1" x14ac:dyDescent="0.3">
      <c r="A49" s="28">
        <v>11</v>
      </c>
      <c r="B49" s="2" t="s">
        <v>59</v>
      </c>
      <c r="C49" s="2"/>
      <c r="D49" s="49">
        <v>363750000</v>
      </c>
      <c r="E49" s="37" t="s">
        <v>49</v>
      </c>
      <c r="F49" s="37"/>
    </row>
    <row r="50" spans="1:12" ht="40.049999999999997" customHeight="1" x14ac:dyDescent="0.3">
      <c r="A50" s="28">
        <v>12</v>
      </c>
      <c r="B50" s="2" t="s">
        <v>60</v>
      </c>
      <c r="C50" s="2"/>
      <c r="D50" s="49">
        <v>4572272500</v>
      </c>
      <c r="E50" s="37" t="s">
        <v>49</v>
      </c>
      <c r="F50" s="37"/>
    </row>
    <row r="51" spans="1:12" ht="40.049999999999997" customHeight="1" x14ac:dyDescent="0.3">
      <c r="A51" s="28">
        <v>13</v>
      </c>
      <c r="B51" s="2" t="s">
        <v>61</v>
      </c>
      <c r="C51" s="2"/>
      <c r="D51" s="49">
        <v>6000000</v>
      </c>
      <c r="E51" s="37" t="s">
        <v>49</v>
      </c>
      <c r="F51" s="37"/>
      <c r="J51" s="1">
        <f>85617943145</f>
        <v>85617943145</v>
      </c>
      <c r="L51" s="40">
        <f>18266736482</f>
        <v>18266736482</v>
      </c>
    </row>
    <row r="52" spans="1:12" ht="14.4" customHeight="1" x14ac:dyDescent="0.3">
      <c r="A52" s="31"/>
      <c r="B52" s="2"/>
      <c r="C52" s="2"/>
      <c r="D52" s="49"/>
      <c r="E52" s="29"/>
      <c r="F52" s="29"/>
      <c r="L52" s="40">
        <v>4371669900</v>
      </c>
    </row>
    <row r="53" spans="1:12" x14ac:dyDescent="0.3">
      <c r="A53" s="10"/>
      <c r="B53" s="10" t="s">
        <v>18</v>
      </c>
      <c r="C53" s="3"/>
      <c r="D53" s="50">
        <f>SUM(D39:D51)</f>
        <v>55354839963</v>
      </c>
      <c r="E53" s="3"/>
      <c r="F53" s="3"/>
      <c r="J53" s="39">
        <f>J51-D53</f>
        <v>30263103182</v>
      </c>
      <c r="L53" s="40">
        <v>47361500</v>
      </c>
    </row>
    <row r="54" spans="1:12" x14ac:dyDescent="0.3">
      <c r="L54" s="40">
        <v>317941500</v>
      </c>
    </row>
    <row r="55" spans="1:12" x14ac:dyDescent="0.3">
      <c r="L55" s="40">
        <v>854675500</v>
      </c>
    </row>
    <row r="56" spans="1:12" x14ac:dyDescent="0.3">
      <c r="E56" s="1" t="s">
        <v>15</v>
      </c>
      <c r="L56" s="40">
        <v>5137212000</v>
      </c>
    </row>
    <row r="57" spans="1:12" x14ac:dyDescent="0.3">
      <c r="B57" s="14" t="s">
        <v>17</v>
      </c>
      <c r="E57" s="1" t="s">
        <v>16</v>
      </c>
      <c r="L57" s="40">
        <v>1267506300</v>
      </c>
    </row>
    <row r="58" spans="1:12" x14ac:dyDescent="0.3">
      <c r="L58" s="40">
        <f>SUM(L51:L57)</f>
        <v>30263103182</v>
      </c>
    </row>
    <row r="61" spans="1:12" x14ac:dyDescent="0.3">
      <c r="B61" s="17" t="s">
        <v>63</v>
      </c>
      <c r="E61" s="1" t="s">
        <v>62</v>
      </c>
    </row>
    <row r="62" spans="1:12" x14ac:dyDescent="0.3">
      <c r="E62" s="1" t="s">
        <v>19</v>
      </c>
    </row>
  </sheetData>
  <mergeCells count="22">
    <mergeCell ref="E50:F50"/>
    <mergeCell ref="E51:F51"/>
    <mergeCell ref="E45:F45"/>
    <mergeCell ref="E46:F46"/>
    <mergeCell ref="E47:F47"/>
    <mergeCell ref="E48:F48"/>
    <mergeCell ref="E49:F49"/>
    <mergeCell ref="E44:F44"/>
    <mergeCell ref="E39:F39"/>
    <mergeCell ref="E40:F40"/>
    <mergeCell ref="E41:F41"/>
    <mergeCell ref="E42:F42"/>
    <mergeCell ref="E43:F43"/>
    <mergeCell ref="C7:D7"/>
    <mergeCell ref="E7:F7"/>
    <mergeCell ref="E38:F38"/>
    <mergeCell ref="A1:F1"/>
    <mergeCell ref="A2:F2"/>
    <mergeCell ref="A5:A6"/>
    <mergeCell ref="B5:B6"/>
    <mergeCell ref="C5:D6"/>
    <mergeCell ref="E5:F5"/>
  </mergeCells>
  <pageMargins left="0.51181102362204722" right="0.19685039370078741" top="0.74803149606299213" bottom="0.39370078740157483" header="0.70866141732283472" footer="0.39370078740157483"/>
  <pageSetup paperSize="165" scale="90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PENETAPAN (2)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PERENCANAAN</dc:creator>
  <cp:lastModifiedBy>REN-02</cp:lastModifiedBy>
  <cp:lastPrinted>2016-12-14T03:38:14Z</cp:lastPrinted>
  <dcterms:created xsi:type="dcterms:W3CDTF">2015-02-10T17:28:21Z</dcterms:created>
  <dcterms:modified xsi:type="dcterms:W3CDTF">2016-12-14T03:51:25Z</dcterms:modified>
</cp:coreProperties>
</file>